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60" windowWidth="15480" windowHeight="6390" activeTab="0"/>
  </bookViews>
  <sheets>
    <sheet name="1. Ведомость текущ. усп-ти" sheetId="1" r:id="rId1"/>
    <sheet name="Лист2" sheetId="2" r:id="rId2"/>
    <sheet name="Лист3" sheetId="3" r:id="rId3"/>
  </sheets>
  <definedNames>
    <definedName name="_xlnm.Print_Area" localSheetId="0">'1. Ведомость текущ. усп-ти'!$A$1:$O$67</definedName>
  </definedNames>
  <calcPr fullCalcOnLoad="1"/>
</workbook>
</file>

<file path=xl/sharedStrings.xml><?xml version="1.0" encoding="utf-8"?>
<sst xmlns="http://schemas.openxmlformats.org/spreadsheetml/2006/main" count="56" uniqueCount="42">
  <si>
    <t>ФГБОУ ВПО "ОРЕНБУРГСКИЙ ГОСУДАРСТВЕННЫЙ АГРАРНЫЙ УНИВЕРСИТЕТ"</t>
  </si>
  <si>
    <t>Ведомость текущей успеваемости по дисциплине</t>
  </si>
  <si>
    <t>учебный год</t>
  </si>
  <si>
    <t>(название института/факультета)</t>
  </si>
  <si>
    <t>Направление подготовки/специальность:</t>
  </si>
  <si>
    <t>Преподаватель:</t>
  </si>
  <si>
    <t>Семестр:</t>
  </si>
  <si>
    <t>Курс:</t>
  </si>
  <si>
    <t>Группа:</t>
  </si>
  <si>
    <t>экзамен</t>
  </si>
  <si>
    <t>Дисциплина:</t>
  </si>
  <si>
    <t>зачет</t>
  </si>
  <si>
    <t>Трудоемкость:</t>
  </si>
  <si>
    <t>/</t>
  </si>
  <si>
    <t>(в часах / в зачетных единицах)</t>
  </si>
  <si>
    <t>Максимальный балл к рубежу текущего контроля:</t>
  </si>
  <si>
    <t>1 -</t>
  </si>
  <si>
    <t>,         2 -</t>
  </si>
  <si>
    <t>,         3 -</t>
  </si>
  <si>
    <t>,         4 -</t>
  </si>
  <si>
    <t>.</t>
  </si>
  <si>
    <t>Максимальный балл по результатам итогового контроля:</t>
  </si>
  <si>
    <t>№</t>
  </si>
  <si>
    <t>Фамилия И.О.</t>
  </si>
  <si>
    <t>Рубежи текущего контроля</t>
  </si>
  <si>
    <t>Инд. задан. (баллы)</t>
  </si>
  <si>
    <t>По итогам РТК (баллы)</t>
  </si>
  <si>
    <t>Дата</t>
  </si>
  <si>
    <t>Баллы</t>
  </si>
  <si>
    <t>П (час.)</t>
  </si>
  <si>
    <t>Преподаватель ____________________________</t>
  </si>
  <si>
    <t>"____"</t>
  </si>
  <si>
    <t>201__ г.</t>
  </si>
  <si>
    <t xml:space="preserve">                       (подпись)</t>
  </si>
  <si>
    <t>(Фамилия И.О.)</t>
  </si>
  <si>
    <t>Данные внесены в систему "EVA".</t>
  </si>
  <si>
    <t>Тьютор __________________________________</t>
  </si>
  <si>
    <t/>
  </si>
  <si>
    <t>v4</t>
  </si>
  <si>
    <t>tek</t>
  </si>
  <si>
    <t>за 201</t>
  </si>
  <si>
    <t>/     201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</si>
</sst>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35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6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5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 locked="0"/>
    </xf>
    <xf numFmtId="165" fontId="21" fillId="0" borderId="12" xfId="0" applyNumberFormat="1" applyFont="1" applyBorder="1" applyAlignment="1" applyProtection="1">
      <alignment/>
      <protection/>
    </xf>
    <xf numFmtId="165" fontId="21" fillId="0" borderId="12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 locked="0"/>
    </xf>
    <xf numFmtId="165" fontId="25" fillId="0" borderId="0" xfId="0" applyNumberFormat="1" applyFont="1" applyBorder="1" applyAlignment="1" applyProtection="1">
      <alignment/>
      <protection/>
    </xf>
    <xf numFmtId="165" fontId="25" fillId="0" borderId="0" xfId="0" applyNumberFormat="1" applyFont="1" applyBorder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 locked="0"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1">
      <selection activeCell="Q26" sqref="Q26"/>
    </sheetView>
  </sheetViews>
  <sheetFormatPr defaultColWidth="9.00390625" defaultRowHeight="12.75"/>
  <cols>
    <col min="1" max="1" width="3.375" style="0" customWidth="1"/>
    <col min="2" max="2" width="3.625" style="0" customWidth="1"/>
    <col min="3" max="3" width="40.875" style="0" customWidth="1"/>
    <col min="4" max="4" width="40.875" style="0" hidden="1" customWidth="1"/>
    <col min="5" max="6" width="7.00390625" style="0" customWidth="1"/>
    <col min="7" max="7" width="6.875" style="0" customWidth="1"/>
    <col min="8" max="8" width="6.625" style="0" customWidth="1"/>
    <col min="9" max="9" width="8.125" style="0" customWidth="1"/>
    <col min="10" max="10" width="6.25390625" style="0" customWidth="1"/>
    <col min="11" max="11" width="6.125" style="0" customWidth="1"/>
    <col min="12" max="12" width="6.25390625" style="0" customWidth="1"/>
    <col min="13" max="13" width="7.00390625" style="0" customWidth="1"/>
    <col min="14" max="14" width="8.125" style="0" customWidth="1"/>
    <col min="15" max="15" width="1.875" style="0" customWidth="1"/>
  </cols>
  <sheetData>
    <row r="1" spans="2:16" ht="16.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1"/>
    </row>
    <row r="3" spans="2:16" ht="16.5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"/>
      <c r="P3" s="1"/>
    </row>
    <row r="4" spans="2:16" ht="16.5">
      <c r="B4" s="2"/>
      <c r="C4" s="3" t="s">
        <v>40</v>
      </c>
      <c r="D4" s="3"/>
      <c r="E4" s="37"/>
      <c r="F4" s="3" t="s">
        <v>41</v>
      </c>
      <c r="G4" s="37"/>
      <c r="H4" s="2" t="s">
        <v>2</v>
      </c>
      <c r="I4" s="2"/>
      <c r="J4" s="2"/>
      <c r="K4" s="2"/>
      <c r="L4" s="2"/>
      <c r="M4" s="2"/>
      <c r="N4" s="2"/>
      <c r="O4" s="1"/>
      <c r="P4" s="1"/>
    </row>
    <row r="5" spans="2:16" ht="15.75">
      <c r="B5" s="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"/>
      <c r="P5" s="1"/>
    </row>
    <row r="6" spans="2:16" ht="9" customHeight="1">
      <c r="B6" s="43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"/>
      <c r="P6" s="1"/>
    </row>
    <row r="7" spans="2:16" ht="12.75">
      <c r="B7" s="1"/>
      <c r="C7" s="5" t="s">
        <v>4</v>
      </c>
      <c r="D7" s="5" t="s">
        <v>38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1"/>
      <c r="P7" s="1"/>
    </row>
    <row r="8" spans="2:16" ht="12.75">
      <c r="B8" s="1"/>
      <c r="C8" s="7" t="s">
        <v>5</v>
      </c>
      <c r="D8" s="7"/>
      <c r="E8" s="55"/>
      <c r="F8" s="55"/>
      <c r="G8" s="55"/>
      <c r="H8" s="55"/>
      <c r="I8" s="8" t="s">
        <v>6</v>
      </c>
      <c r="J8" s="6"/>
      <c r="K8" s="9" t="s">
        <v>7</v>
      </c>
      <c r="L8" s="6"/>
      <c r="M8" s="9" t="s">
        <v>8</v>
      </c>
      <c r="N8" s="10"/>
      <c r="O8" s="1"/>
      <c r="P8" s="11" t="s">
        <v>9</v>
      </c>
    </row>
    <row r="9" spans="2:16" ht="12.75">
      <c r="B9" s="1"/>
      <c r="C9" s="7" t="s">
        <v>10</v>
      </c>
      <c r="D9" s="5"/>
      <c r="E9" s="40"/>
      <c r="F9" s="40"/>
      <c r="G9" s="40"/>
      <c r="H9" s="40"/>
      <c r="I9" s="40"/>
      <c r="J9" s="40"/>
      <c r="K9" s="40"/>
      <c r="L9" s="40"/>
      <c r="M9" s="40"/>
      <c r="N9" s="40"/>
      <c r="O9" s="1"/>
      <c r="P9" s="11" t="s">
        <v>11</v>
      </c>
    </row>
    <row r="10" spans="2:16" ht="12.75">
      <c r="B10" s="1"/>
      <c r="C10" s="7" t="s">
        <v>12</v>
      </c>
      <c r="D10" s="7"/>
      <c r="E10" s="12"/>
      <c r="F10" s="13" t="s">
        <v>13</v>
      </c>
      <c r="G10" s="12"/>
      <c r="H10" s="14" t="s">
        <v>14</v>
      </c>
      <c r="I10" s="1"/>
      <c r="J10" s="1"/>
      <c r="K10" s="1"/>
      <c r="L10" s="1"/>
      <c r="M10" s="1"/>
      <c r="N10" s="1"/>
      <c r="O10" s="1"/>
      <c r="P10" s="1"/>
    </row>
    <row r="11" spans="2:16" ht="12.75">
      <c r="B11" s="1"/>
      <c r="C11" s="7" t="s">
        <v>15</v>
      </c>
      <c r="D11" s="34" t="s">
        <v>39</v>
      </c>
      <c r="E11" s="8" t="s">
        <v>16</v>
      </c>
      <c r="F11" s="6"/>
      <c r="G11" s="8" t="s">
        <v>17</v>
      </c>
      <c r="H11" s="6"/>
      <c r="I11" s="8" t="s">
        <v>18</v>
      </c>
      <c r="J11" s="6"/>
      <c r="K11" s="8" t="s">
        <v>19</v>
      </c>
      <c r="L11" s="6"/>
      <c r="M11" s="1" t="s">
        <v>20</v>
      </c>
      <c r="N11" s="1"/>
      <c r="O11" s="1"/>
      <c r="P11" s="15" t="s">
        <v>37</v>
      </c>
    </row>
    <row r="12" spans="2:16" ht="12.75">
      <c r="B12" s="1"/>
      <c r="C12" s="5" t="s">
        <v>21</v>
      </c>
      <c r="D12" s="5"/>
      <c r="E12" s="5"/>
      <c r="F12" s="13" t="s">
        <v>9</v>
      </c>
      <c r="G12" s="16"/>
      <c r="H12" s="10"/>
      <c r="I12" s="1"/>
      <c r="J12" s="1"/>
      <c r="K12" s="1"/>
      <c r="L12" s="1"/>
      <c r="M12" s="1"/>
      <c r="N12" s="1"/>
      <c r="O12" s="1"/>
      <c r="P12" s="15" t="str">
        <f>IF((L11+H12)&lt;&gt;100,"Сумма баллов должна быть равна 100"," ")</f>
        <v>Сумма баллов должна быть равна 100</v>
      </c>
    </row>
    <row r="13" spans="2:16" ht="4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2.75">
      <c r="B14" s="56" t="s">
        <v>22</v>
      </c>
      <c r="C14" s="56" t="s">
        <v>23</v>
      </c>
      <c r="D14" s="18"/>
      <c r="E14" s="57" t="s">
        <v>24</v>
      </c>
      <c r="F14" s="58"/>
      <c r="G14" s="58"/>
      <c r="H14" s="58"/>
      <c r="I14" s="58"/>
      <c r="J14" s="58"/>
      <c r="K14" s="58"/>
      <c r="L14" s="59"/>
      <c r="M14" s="45" t="s">
        <v>25</v>
      </c>
      <c r="N14" s="45" t="s">
        <v>26</v>
      </c>
      <c r="O14" s="1"/>
      <c r="P14" s="15" t="str">
        <f>IF(F12="экзамен",IF(H12&lt;&gt;25,"Макс.балл за экзамен должен быть равен 25",""),IF(AND(H12&gt;=0,H12&lt;=10),"","Макс. балл за зачет должен быть в интервыле от 0 до 10"))</f>
        <v>Макс.балл за экзамен должен быть равен 25</v>
      </c>
    </row>
    <row r="15" spans="2:16" ht="12.75">
      <c r="B15" s="56"/>
      <c r="C15" s="56"/>
      <c r="D15" s="17"/>
      <c r="E15" s="50">
        <v>1</v>
      </c>
      <c r="F15" s="50"/>
      <c r="G15" s="50">
        <v>2</v>
      </c>
      <c r="H15" s="50"/>
      <c r="I15" s="50">
        <v>3</v>
      </c>
      <c r="J15" s="50"/>
      <c r="K15" s="50">
        <v>4</v>
      </c>
      <c r="L15" s="50"/>
      <c r="M15" s="46"/>
      <c r="N15" s="46"/>
      <c r="O15" s="1"/>
      <c r="P15" s="1"/>
    </row>
    <row r="16" spans="2:16" ht="12.75">
      <c r="B16" s="56"/>
      <c r="C16" s="56"/>
      <c r="D16" s="35"/>
      <c r="E16" s="48"/>
      <c r="F16" s="48"/>
      <c r="G16" s="48"/>
      <c r="H16" s="48"/>
      <c r="I16" s="48"/>
      <c r="J16" s="48"/>
      <c r="K16" s="48"/>
      <c r="L16" s="48"/>
      <c r="M16" s="46"/>
      <c r="N16" s="46"/>
      <c r="O16" s="1"/>
      <c r="P16" s="1"/>
    </row>
    <row r="17" spans="2:16" ht="12.75">
      <c r="B17" s="56"/>
      <c r="C17" s="56"/>
      <c r="D17" s="36"/>
      <c r="E17" s="49" t="s">
        <v>27</v>
      </c>
      <c r="F17" s="49"/>
      <c r="G17" s="49" t="s">
        <v>27</v>
      </c>
      <c r="H17" s="49"/>
      <c r="I17" s="49" t="s">
        <v>27</v>
      </c>
      <c r="J17" s="49"/>
      <c r="K17" s="49" t="s">
        <v>27</v>
      </c>
      <c r="L17" s="49"/>
      <c r="M17" s="46"/>
      <c r="N17" s="46"/>
      <c r="O17" s="1"/>
      <c r="P17" s="1"/>
    </row>
    <row r="18" spans="2:16" ht="3.75" customHeight="1">
      <c r="B18" s="56"/>
      <c r="C18" s="56"/>
      <c r="D18" s="17"/>
      <c r="E18" s="51" t="s">
        <v>28</v>
      </c>
      <c r="F18" s="52" t="s">
        <v>29</v>
      </c>
      <c r="G18" s="51" t="s">
        <v>28</v>
      </c>
      <c r="H18" s="52" t="s">
        <v>29</v>
      </c>
      <c r="I18" s="51" t="s">
        <v>28</v>
      </c>
      <c r="J18" s="52" t="s">
        <v>29</v>
      </c>
      <c r="K18" s="51" t="s">
        <v>28</v>
      </c>
      <c r="L18" s="52" t="s">
        <v>29</v>
      </c>
      <c r="M18" s="46"/>
      <c r="N18" s="46"/>
      <c r="O18" s="1"/>
      <c r="P18" s="1"/>
    </row>
    <row r="19" spans="2:16" ht="3" customHeight="1">
      <c r="B19" s="56"/>
      <c r="C19" s="56"/>
      <c r="D19" s="17"/>
      <c r="E19" s="51"/>
      <c r="F19" s="53"/>
      <c r="G19" s="51"/>
      <c r="H19" s="53"/>
      <c r="I19" s="51"/>
      <c r="J19" s="53"/>
      <c r="K19" s="51"/>
      <c r="L19" s="53"/>
      <c r="M19" s="46"/>
      <c r="N19" s="46"/>
      <c r="O19" s="1"/>
      <c r="P19" s="1"/>
    </row>
    <row r="20" spans="2:16" ht="7.5" customHeight="1">
      <c r="B20" s="56"/>
      <c r="C20" s="56"/>
      <c r="D20" s="17"/>
      <c r="E20" s="51"/>
      <c r="F20" s="54"/>
      <c r="G20" s="51"/>
      <c r="H20" s="54"/>
      <c r="I20" s="51"/>
      <c r="J20" s="54"/>
      <c r="K20" s="51"/>
      <c r="L20" s="54"/>
      <c r="M20" s="47"/>
      <c r="N20" s="47"/>
      <c r="O20" s="1"/>
      <c r="P20" s="1"/>
    </row>
    <row r="21" spans="2:16" ht="12.75">
      <c r="B21" s="19">
        <v>1</v>
      </c>
      <c r="C21" s="19">
        <v>2</v>
      </c>
      <c r="D21" s="19"/>
      <c r="E21" s="19">
        <v>3</v>
      </c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19">
        <v>10</v>
      </c>
      <c r="M21" s="19">
        <v>11</v>
      </c>
      <c r="N21" s="19">
        <v>12</v>
      </c>
      <c r="O21" s="1"/>
      <c r="P21" s="1"/>
    </row>
    <row r="22" spans="2:16" ht="12.75">
      <c r="B22" s="20">
        <v>1</v>
      </c>
      <c r="C22" s="21"/>
      <c r="D22" s="21"/>
      <c r="E22" s="22"/>
      <c r="F22" s="23"/>
      <c r="G22" s="22"/>
      <c r="H22" s="22"/>
      <c r="I22" s="22"/>
      <c r="J22" s="22"/>
      <c r="K22" s="22"/>
      <c r="L22" s="22"/>
      <c r="M22" s="23"/>
      <c r="N22" s="22"/>
      <c r="O22" s="1"/>
      <c r="P22" s="15">
        <f>IF(C22="","",IF(E22&gt;$F$11,"Превышен макс.балл 1 модуля",IF(G22&gt;$H$11,"Превышен макс.балл 2 модуля",IF(I22&gt;$J$11,"Превышен макс.балл 3 модуля",IF(K22&gt;$L$11,"Превышен макс.балл 4 модуля",IF(M22&gt;15,"Превышен макс.балл по индив.задан.",IF(N22&gt;100,"Превышен максим-ый балл по итогам РТК","")))))))</f>
      </c>
    </row>
    <row r="23" spans="2:16" ht="12.75">
      <c r="B23" s="20">
        <v>2</v>
      </c>
      <c r="C23" s="21"/>
      <c r="D23" s="21"/>
      <c r="E23" s="22"/>
      <c r="F23" s="23"/>
      <c r="G23" s="22"/>
      <c r="H23" s="22"/>
      <c r="I23" s="22"/>
      <c r="J23" s="22"/>
      <c r="K23" s="22"/>
      <c r="L23" s="22"/>
      <c r="M23" s="23"/>
      <c r="N23" s="22"/>
      <c r="O23" s="1"/>
      <c r="P23" s="15">
        <f aca="true" t="shared" si="0" ref="P23:P60">IF(C23="","",IF(E23&gt;$F$11,"Превышен макс.балл 1 модуля",IF(G23&gt;$H$11,"Превышен макс.балл 2 модуля",IF(I23&gt;$J$11,"Превышен макс.балл 3 модуля",IF(K23&gt;$L$11,"Превышен макс.балл 4 модуля",IF(M23&gt;15,"Превышен макс.балл по индив.задан.",IF(N23&gt;100,"Превышен максим-ый балл по итогам РТК","")))))))</f>
      </c>
    </row>
    <row r="24" spans="2:16" ht="12.75">
      <c r="B24" s="20">
        <v>3</v>
      </c>
      <c r="C24" s="21"/>
      <c r="D24" s="21"/>
      <c r="E24" s="22"/>
      <c r="F24" s="23"/>
      <c r="G24" s="22"/>
      <c r="H24" s="22"/>
      <c r="I24" s="22"/>
      <c r="J24" s="22"/>
      <c r="K24" s="22"/>
      <c r="L24" s="22"/>
      <c r="M24" s="23"/>
      <c r="N24" s="22"/>
      <c r="O24" s="1"/>
      <c r="P24" s="15">
        <f t="shared" si="0"/>
      </c>
    </row>
    <row r="25" spans="2:16" ht="12.75">
      <c r="B25" s="20">
        <v>4</v>
      </c>
      <c r="C25" s="21"/>
      <c r="D25" s="21"/>
      <c r="E25" s="22"/>
      <c r="F25" s="23"/>
      <c r="G25" s="22"/>
      <c r="H25" s="22"/>
      <c r="I25" s="22"/>
      <c r="J25" s="22"/>
      <c r="K25" s="22"/>
      <c r="L25" s="22"/>
      <c r="M25" s="23"/>
      <c r="N25" s="22"/>
      <c r="O25" s="1"/>
      <c r="P25" s="15">
        <f t="shared" si="0"/>
      </c>
    </row>
    <row r="26" spans="2:16" ht="12.75">
      <c r="B26" s="20">
        <v>5</v>
      </c>
      <c r="C26" s="21"/>
      <c r="D26" s="21"/>
      <c r="E26" s="22"/>
      <c r="F26" s="23"/>
      <c r="G26" s="22"/>
      <c r="H26" s="22"/>
      <c r="I26" s="22"/>
      <c r="J26" s="22"/>
      <c r="K26" s="22"/>
      <c r="L26" s="22"/>
      <c r="M26" s="23"/>
      <c r="N26" s="22"/>
      <c r="O26" s="1"/>
      <c r="P26" s="15">
        <f t="shared" si="0"/>
      </c>
    </row>
    <row r="27" spans="2:16" ht="12.75">
      <c r="B27" s="20">
        <v>6</v>
      </c>
      <c r="C27" s="21"/>
      <c r="D27" s="21"/>
      <c r="E27" s="22"/>
      <c r="F27" s="23"/>
      <c r="G27" s="22"/>
      <c r="H27" s="22"/>
      <c r="I27" s="22"/>
      <c r="J27" s="22"/>
      <c r="K27" s="22"/>
      <c r="L27" s="22"/>
      <c r="M27" s="23"/>
      <c r="N27" s="22"/>
      <c r="O27" s="1"/>
      <c r="P27" s="15">
        <f t="shared" si="0"/>
      </c>
    </row>
    <row r="28" spans="2:16" ht="12.75">
      <c r="B28" s="20">
        <v>7</v>
      </c>
      <c r="C28" s="21"/>
      <c r="D28" s="21"/>
      <c r="E28" s="22"/>
      <c r="F28" s="23"/>
      <c r="G28" s="22"/>
      <c r="H28" s="22"/>
      <c r="I28" s="22"/>
      <c r="J28" s="22"/>
      <c r="K28" s="22"/>
      <c r="L28" s="22"/>
      <c r="M28" s="23"/>
      <c r="N28" s="22"/>
      <c r="O28" s="1"/>
      <c r="P28" s="15">
        <f t="shared" si="0"/>
      </c>
    </row>
    <row r="29" spans="2:16" ht="12.75">
      <c r="B29" s="20">
        <v>8</v>
      </c>
      <c r="C29" s="21"/>
      <c r="D29" s="21"/>
      <c r="E29" s="22"/>
      <c r="F29" s="23"/>
      <c r="G29" s="22"/>
      <c r="H29" s="22"/>
      <c r="I29" s="22"/>
      <c r="J29" s="22"/>
      <c r="K29" s="22"/>
      <c r="L29" s="22"/>
      <c r="M29" s="23"/>
      <c r="N29" s="22"/>
      <c r="O29" s="1"/>
      <c r="P29" s="15">
        <f t="shared" si="0"/>
      </c>
    </row>
    <row r="30" spans="2:16" ht="12.75">
      <c r="B30" s="20">
        <v>9</v>
      </c>
      <c r="C30" s="21"/>
      <c r="D30" s="21"/>
      <c r="E30" s="22"/>
      <c r="F30" s="23"/>
      <c r="G30" s="22"/>
      <c r="H30" s="22"/>
      <c r="I30" s="22"/>
      <c r="J30" s="22"/>
      <c r="K30" s="22"/>
      <c r="L30" s="22"/>
      <c r="M30" s="23"/>
      <c r="N30" s="22">
        <f aca="true" t="shared" si="1" ref="N23:N60">IF(C30="","",IF(AND($L$11=0,I30=0),G30+M30,IF(($L$11-$J$11)&gt;0,M30+K30,I30+M30)))</f>
      </c>
      <c r="O30" s="1"/>
      <c r="P30" s="15">
        <f t="shared" si="0"/>
      </c>
    </row>
    <row r="31" spans="2:16" ht="12.75">
      <c r="B31" s="20">
        <v>10</v>
      </c>
      <c r="C31" s="21"/>
      <c r="D31" s="21"/>
      <c r="E31" s="22"/>
      <c r="F31" s="23"/>
      <c r="G31" s="22"/>
      <c r="H31" s="22"/>
      <c r="I31" s="22"/>
      <c r="J31" s="22"/>
      <c r="K31" s="22"/>
      <c r="L31" s="22"/>
      <c r="M31" s="23"/>
      <c r="N31" s="22">
        <f t="shared" si="1"/>
      </c>
      <c r="O31" s="1"/>
      <c r="P31" s="15">
        <f t="shared" si="0"/>
      </c>
    </row>
    <row r="32" spans="2:16" ht="12.75">
      <c r="B32" s="20">
        <v>11</v>
      </c>
      <c r="C32" s="21"/>
      <c r="D32" s="21"/>
      <c r="E32" s="22"/>
      <c r="F32" s="23"/>
      <c r="G32" s="22"/>
      <c r="H32" s="22"/>
      <c r="I32" s="22"/>
      <c r="J32" s="22"/>
      <c r="K32" s="22"/>
      <c r="L32" s="22"/>
      <c r="M32" s="23"/>
      <c r="N32" s="22">
        <f t="shared" si="1"/>
      </c>
      <c r="O32" s="1"/>
      <c r="P32" s="15">
        <f t="shared" si="0"/>
      </c>
    </row>
    <row r="33" spans="2:16" ht="12.75">
      <c r="B33" s="20">
        <v>12</v>
      </c>
      <c r="C33" s="21"/>
      <c r="D33" s="21"/>
      <c r="E33" s="22"/>
      <c r="F33" s="23"/>
      <c r="G33" s="22"/>
      <c r="H33" s="22"/>
      <c r="I33" s="22"/>
      <c r="J33" s="22"/>
      <c r="K33" s="22"/>
      <c r="L33" s="22"/>
      <c r="M33" s="23"/>
      <c r="N33" s="22">
        <f t="shared" si="1"/>
      </c>
      <c r="O33" s="1"/>
      <c r="P33" s="15">
        <f t="shared" si="0"/>
      </c>
    </row>
    <row r="34" spans="2:16" ht="12.75">
      <c r="B34" s="20">
        <v>13</v>
      </c>
      <c r="C34" s="21"/>
      <c r="D34" s="21"/>
      <c r="E34" s="22"/>
      <c r="F34" s="23"/>
      <c r="G34" s="22"/>
      <c r="H34" s="22"/>
      <c r="I34" s="22"/>
      <c r="J34" s="22"/>
      <c r="K34" s="22"/>
      <c r="L34" s="22"/>
      <c r="M34" s="23"/>
      <c r="N34" s="22">
        <f t="shared" si="1"/>
      </c>
      <c r="O34" s="1"/>
      <c r="P34" s="15">
        <f t="shared" si="0"/>
      </c>
    </row>
    <row r="35" spans="2:16" ht="12.75">
      <c r="B35" s="20">
        <v>14</v>
      </c>
      <c r="C35" s="21"/>
      <c r="D35" s="21"/>
      <c r="E35" s="22"/>
      <c r="F35" s="23"/>
      <c r="G35" s="22"/>
      <c r="H35" s="22"/>
      <c r="I35" s="22"/>
      <c r="J35" s="22"/>
      <c r="K35" s="22"/>
      <c r="L35" s="22"/>
      <c r="M35" s="23"/>
      <c r="N35" s="22">
        <f t="shared" si="1"/>
      </c>
      <c r="O35" s="1"/>
      <c r="P35" s="15">
        <f t="shared" si="0"/>
      </c>
    </row>
    <row r="36" spans="2:16" ht="12.75">
      <c r="B36" s="20">
        <v>15</v>
      </c>
      <c r="C36" s="21"/>
      <c r="D36" s="21"/>
      <c r="E36" s="22"/>
      <c r="F36" s="23"/>
      <c r="G36" s="22"/>
      <c r="H36" s="22"/>
      <c r="I36" s="22"/>
      <c r="J36" s="22"/>
      <c r="K36" s="22"/>
      <c r="L36" s="22"/>
      <c r="M36" s="23"/>
      <c r="N36" s="22">
        <f t="shared" si="1"/>
      </c>
      <c r="O36" s="1"/>
      <c r="P36" s="15">
        <f t="shared" si="0"/>
      </c>
    </row>
    <row r="37" spans="2:16" ht="12.75">
      <c r="B37" s="20">
        <v>16</v>
      </c>
      <c r="C37" s="21"/>
      <c r="D37" s="21"/>
      <c r="E37" s="22"/>
      <c r="F37" s="23"/>
      <c r="G37" s="22"/>
      <c r="H37" s="22"/>
      <c r="I37" s="22"/>
      <c r="J37" s="22"/>
      <c r="K37" s="22"/>
      <c r="L37" s="22"/>
      <c r="M37" s="23"/>
      <c r="N37" s="22">
        <f t="shared" si="1"/>
      </c>
      <c r="O37" s="1"/>
      <c r="P37" s="15">
        <f t="shared" si="0"/>
      </c>
    </row>
    <row r="38" spans="2:16" ht="12.75">
      <c r="B38" s="20">
        <v>17</v>
      </c>
      <c r="C38" s="21"/>
      <c r="D38" s="21"/>
      <c r="E38" s="22"/>
      <c r="F38" s="23"/>
      <c r="G38" s="22"/>
      <c r="H38" s="22"/>
      <c r="I38" s="22"/>
      <c r="J38" s="22"/>
      <c r="K38" s="22"/>
      <c r="L38" s="22"/>
      <c r="M38" s="23"/>
      <c r="N38" s="22">
        <f t="shared" si="1"/>
      </c>
      <c r="O38" s="1"/>
      <c r="P38" s="15">
        <f t="shared" si="0"/>
      </c>
    </row>
    <row r="39" spans="2:16" ht="12.75">
      <c r="B39" s="20">
        <v>18</v>
      </c>
      <c r="C39" s="21"/>
      <c r="D39" s="21"/>
      <c r="E39" s="22"/>
      <c r="F39" s="23"/>
      <c r="G39" s="22"/>
      <c r="H39" s="22"/>
      <c r="I39" s="22"/>
      <c r="J39" s="22"/>
      <c r="K39" s="22"/>
      <c r="L39" s="22"/>
      <c r="M39" s="23"/>
      <c r="N39" s="22">
        <f t="shared" si="1"/>
      </c>
      <c r="O39" s="1"/>
      <c r="P39" s="15">
        <f t="shared" si="0"/>
      </c>
    </row>
    <row r="40" spans="2:16" ht="12.75">
      <c r="B40" s="20">
        <v>19</v>
      </c>
      <c r="C40" s="21"/>
      <c r="D40" s="21"/>
      <c r="E40" s="22"/>
      <c r="F40" s="23"/>
      <c r="G40" s="22"/>
      <c r="H40" s="22"/>
      <c r="I40" s="22"/>
      <c r="J40" s="22"/>
      <c r="K40" s="22"/>
      <c r="L40" s="22"/>
      <c r="M40" s="23"/>
      <c r="N40" s="22">
        <f t="shared" si="1"/>
      </c>
      <c r="O40" s="1"/>
      <c r="P40" s="15">
        <f t="shared" si="0"/>
      </c>
    </row>
    <row r="41" spans="2:16" ht="12.75">
      <c r="B41" s="20">
        <v>20</v>
      </c>
      <c r="C41" s="21"/>
      <c r="D41" s="21"/>
      <c r="E41" s="22"/>
      <c r="F41" s="23"/>
      <c r="G41" s="22"/>
      <c r="H41" s="22"/>
      <c r="I41" s="22"/>
      <c r="J41" s="22"/>
      <c r="K41" s="22"/>
      <c r="L41" s="22"/>
      <c r="M41" s="23"/>
      <c r="N41" s="22">
        <f t="shared" si="1"/>
      </c>
      <c r="O41" s="1"/>
      <c r="P41" s="15">
        <f t="shared" si="0"/>
      </c>
    </row>
    <row r="42" spans="2:16" ht="12.75">
      <c r="B42" s="20">
        <v>21</v>
      </c>
      <c r="C42" s="21"/>
      <c r="D42" s="21"/>
      <c r="E42" s="22"/>
      <c r="F42" s="23"/>
      <c r="G42" s="22"/>
      <c r="H42" s="22"/>
      <c r="I42" s="22"/>
      <c r="J42" s="22"/>
      <c r="K42" s="22"/>
      <c r="L42" s="22"/>
      <c r="M42" s="23"/>
      <c r="N42" s="22">
        <f t="shared" si="1"/>
      </c>
      <c r="O42" s="1"/>
      <c r="P42" s="15">
        <f t="shared" si="0"/>
      </c>
    </row>
    <row r="43" spans="2:16" ht="12.75">
      <c r="B43" s="20">
        <v>22</v>
      </c>
      <c r="C43" s="21"/>
      <c r="D43" s="21"/>
      <c r="E43" s="22"/>
      <c r="F43" s="23"/>
      <c r="G43" s="22"/>
      <c r="H43" s="22"/>
      <c r="I43" s="22"/>
      <c r="J43" s="22"/>
      <c r="K43" s="22"/>
      <c r="L43" s="22"/>
      <c r="M43" s="23"/>
      <c r="N43" s="22">
        <f t="shared" si="1"/>
      </c>
      <c r="O43" s="1"/>
      <c r="P43" s="15">
        <f t="shared" si="0"/>
      </c>
    </row>
    <row r="44" spans="2:16" ht="12.75">
      <c r="B44" s="20">
        <v>23</v>
      </c>
      <c r="C44" s="21"/>
      <c r="D44" s="21"/>
      <c r="E44" s="22"/>
      <c r="F44" s="23"/>
      <c r="G44" s="22"/>
      <c r="H44" s="22"/>
      <c r="I44" s="22"/>
      <c r="J44" s="22"/>
      <c r="K44" s="22"/>
      <c r="L44" s="22"/>
      <c r="M44" s="23"/>
      <c r="N44" s="22">
        <f t="shared" si="1"/>
      </c>
      <c r="O44" s="1"/>
      <c r="P44" s="15">
        <f t="shared" si="0"/>
      </c>
    </row>
    <row r="45" spans="2:16" ht="12.75">
      <c r="B45" s="20">
        <v>24</v>
      </c>
      <c r="C45" s="21"/>
      <c r="D45" s="21"/>
      <c r="E45" s="22"/>
      <c r="F45" s="23"/>
      <c r="G45" s="22"/>
      <c r="H45" s="22"/>
      <c r="I45" s="22"/>
      <c r="J45" s="22"/>
      <c r="K45" s="22"/>
      <c r="L45" s="22"/>
      <c r="M45" s="23"/>
      <c r="N45" s="22">
        <f t="shared" si="1"/>
      </c>
      <c r="O45" s="1"/>
      <c r="P45" s="15">
        <f t="shared" si="0"/>
      </c>
    </row>
    <row r="46" spans="2:16" ht="12.75">
      <c r="B46" s="20">
        <v>25</v>
      </c>
      <c r="C46" s="21"/>
      <c r="D46" s="21"/>
      <c r="E46" s="22"/>
      <c r="F46" s="23"/>
      <c r="G46" s="22"/>
      <c r="H46" s="22"/>
      <c r="I46" s="22"/>
      <c r="J46" s="22"/>
      <c r="K46" s="22"/>
      <c r="L46" s="22"/>
      <c r="M46" s="23"/>
      <c r="N46" s="22">
        <f t="shared" si="1"/>
      </c>
      <c r="O46" s="1"/>
      <c r="P46" s="15">
        <f t="shared" si="0"/>
      </c>
    </row>
    <row r="47" spans="2:16" ht="12.75">
      <c r="B47" s="20">
        <v>26</v>
      </c>
      <c r="C47" s="21"/>
      <c r="D47" s="21"/>
      <c r="E47" s="22"/>
      <c r="F47" s="23"/>
      <c r="G47" s="22"/>
      <c r="H47" s="22"/>
      <c r="I47" s="22"/>
      <c r="J47" s="22"/>
      <c r="K47" s="22"/>
      <c r="L47" s="22"/>
      <c r="M47" s="23"/>
      <c r="N47" s="22">
        <f t="shared" si="1"/>
      </c>
      <c r="O47" s="1"/>
      <c r="P47" s="15">
        <f t="shared" si="0"/>
      </c>
    </row>
    <row r="48" spans="2:16" ht="12.75">
      <c r="B48" s="20">
        <v>27</v>
      </c>
      <c r="C48" s="21"/>
      <c r="D48" s="21"/>
      <c r="E48" s="22"/>
      <c r="F48" s="23"/>
      <c r="G48" s="22"/>
      <c r="H48" s="22"/>
      <c r="I48" s="22"/>
      <c r="J48" s="22"/>
      <c r="K48" s="22"/>
      <c r="L48" s="22"/>
      <c r="M48" s="23"/>
      <c r="N48" s="22">
        <f t="shared" si="1"/>
      </c>
      <c r="O48" s="1"/>
      <c r="P48" s="15">
        <f t="shared" si="0"/>
      </c>
    </row>
    <row r="49" spans="2:16" ht="12.75">
      <c r="B49" s="20">
        <v>28</v>
      </c>
      <c r="C49" s="21"/>
      <c r="D49" s="21"/>
      <c r="E49" s="22"/>
      <c r="F49" s="23"/>
      <c r="G49" s="22"/>
      <c r="H49" s="22"/>
      <c r="I49" s="22"/>
      <c r="J49" s="22"/>
      <c r="K49" s="22"/>
      <c r="L49" s="22"/>
      <c r="M49" s="23"/>
      <c r="N49" s="22">
        <f t="shared" si="1"/>
      </c>
      <c r="O49" s="1"/>
      <c r="P49" s="15">
        <f t="shared" si="0"/>
      </c>
    </row>
    <row r="50" spans="2:16" ht="12.75">
      <c r="B50" s="20">
        <v>29</v>
      </c>
      <c r="C50" s="21"/>
      <c r="D50" s="21"/>
      <c r="E50" s="22"/>
      <c r="F50" s="23"/>
      <c r="G50" s="22"/>
      <c r="H50" s="22"/>
      <c r="I50" s="22"/>
      <c r="J50" s="22"/>
      <c r="K50" s="22"/>
      <c r="L50" s="22"/>
      <c r="M50" s="23"/>
      <c r="N50" s="22">
        <f t="shared" si="1"/>
      </c>
      <c r="O50" s="1"/>
      <c r="P50" s="15">
        <f t="shared" si="0"/>
      </c>
    </row>
    <row r="51" spans="2:16" ht="12.75">
      <c r="B51" s="20">
        <v>30</v>
      </c>
      <c r="C51" s="21"/>
      <c r="D51" s="21"/>
      <c r="E51" s="22"/>
      <c r="F51" s="23"/>
      <c r="G51" s="22"/>
      <c r="H51" s="22"/>
      <c r="I51" s="22"/>
      <c r="J51" s="22"/>
      <c r="K51" s="22"/>
      <c r="L51" s="22"/>
      <c r="M51" s="23"/>
      <c r="N51" s="22">
        <f t="shared" si="1"/>
      </c>
      <c r="O51" s="1"/>
      <c r="P51" s="15">
        <f t="shared" si="0"/>
      </c>
    </row>
    <row r="52" spans="2:16" ht="12.75">
      <c r="B52" s="20">
        <v>31</v>
      </c>
      <c r="C52" s="21"/>
      <c r="D52" s="21"/>
      <c r="E52" s="22"/>
      <c r="F52" s="23"/>
      <c r="G52" s="22"/>
      <c r="H52" s="22"/>
      <c r="I52" s="22"/>
      <c r="J52" s="22"/>
      <c r="K52" s="22"/>
      <c r="L52" s="22"/>
      <c r="M52" s="23"/>
      <c r="N52" s="22">
        <f t="shared" si="1"/>
      </c>
      <c r="O52" s="1"/>
      <c r="P52" s="15">
        <f t="shared" si="0"/>
      </c>
    </row>
    <row r="53" spans="2:16" ht="12.75">
      <c r="B53" s="20">
        <v>32</v>
      </c>
      <c r="C53" s="21"/>
      <c r="D53" s="21"/>
      <c r="E53" s="22"/>
      <c r="F53" s="23"/>
      <c r="G53" s="22"/>
      <c r="H53" s="22"/>
      <c r="I53" s="22"/>
      <c r="J53" s="22"/>
      <c r="K53" s="22"/>
      <c r="L53" s="22"/>
      <c r="M53" s="23"/>
      <c r="N53" s="22">
        <f t="shared" si="1"/>
      </c>
      <c r="O53" s="1"/>
      <c r="P53" s="15">
        <f t="shared" si="0"/>
      </c>
    </row>
    <row r="54" spans="2:16" ht="12.75">
      <c r="B54" s="20">
        <v>33</v>
      </c>
      <c r="C54" s="21"/>
      <c r="D54" s="21"/>
      <c r="E54" s="22"/>
      <c r="F54" s="23"/>
      <c r="G54" s="22"/>
      <c r="H54" s="22"/>
      <c r="I54" s="22"/>
      <c r="J54" s="22"/>
      <c r="K54" s="22"/>
      <c r="L54" s="22"/>
      <c r="M54" s="23"/>
      <c r="N54" s="22">
        <f t="shared" si="1"/>
      </c>
      <c r="O54" s="1"/>
      <c r="P54" s="15">
        <f t="shared" si="0"/>
      </c>
    </row>
    <row r="55" spans="2:16" ht="12.75">
      <c r="B55" s="20">
        <v>34</v>
      </c>
      <c r="C55" s="21"/>
      <c r="D55" s="21"/>
      <c r="E55" s="22"/>
      <c r="F55" s="23"/>
      <c r="G55" s="22"/>
      <c r="H55" s="22"/>
      <c r="I55" s="22"/>
      <c r="J55" s="22"/>
      <c r="K55" s="22"/>
      <c r="L55" s="22"/>
      <c r="M55" s="23"/>
      <c r="N55" s="22">
        <f t="shared" si="1"/>
      </c>
      <c r="O55" s="1"/>
      <c r="P55" s="15">
        <f t="shared" si="0"/>
      </c>
    </row>
    <row r="56" spans="2:16" ht="12.75">
      <c r="B56" s="20">
        <v>35</v>
      </c>
      <c r="C56" s="21"/>
      <c r="D56" s="21"/>
      <c r="E56" s="22"/>
      <c r="F56" s="23"/>
      <c r="G56" s="22"/>
      <c r="H56" s="22"/>
      <c r="I56" s="22"/>
      <c r="J56" s="22"/>
      <c r="K56" s="22"/>
      <c r="L56" s="22"/>
      <c r="M56" s="23"/>
      <c r="N56" s="22">
        <f t="shared" si="1"/>
      </c>
      <c r="O56" s="1"/>
      <c r="P56" s="15">
        <f t="shared" si="0"/>
      </c>
    </row>
    <row r="57" spans="2:16" ht="12.75">
      <c r="B57" s="20">
        <v>36</v>
      </c>
      <c r="C57" s="21"/>
      <c r="D57" s="21"/>
      <c r="E57" s="22"/>
      <c r="F57" s="23"/>
      <c r="G57" s="22"/>
      <c r="H57" s="22"/>
      <c r="I57" s="22"/>
      <c r="J57" s="22"/>
      <c r="K57" s="22"/>
      <c r="L57" s="22"/>
      <c r="M57" s="23"/>
      <c r="N57" s="22">
        <f t="shared" si="1"/>
      </c>
      <c r="O57" s="1"/>
      <c r="P57" s="15">
        <f t="shared" si="0"/>
      </c>
    </row>
    <row r="58" spans="2:16" ht="12.75">
      <c r="B58" s="20">
        <v>37</v>
      </c>
      <c r="C58" s="21"/>
      <c r="D58" s="21"/>
      <c r="E58" s="22"/>
      <c r="F58" s="23"/>
      <c r="G58" s="22"/>
      <c r="H58" s="22"/>
      <c r="I58" s="22"/>
      <c r="J58" s="22"/>
      <c r="K58" s="22"/>
      <c r="L58" s="22"/>
      <c r="M58" s="23"/>
      <c r="N58" s="22">
        <f t="shared" si="1"/>
      </c>
      <c r="O58" s="1"/>
      <c r="P58" s="15">
        <f t="shared" si="0"/>
      </c>
    </row>
    <row r="59" spans="2:16" ht="12.75">
      <c r="B59" s="20">
        <v>38</v>
      </c>
      <c r="C59" s="21"/>
      <c r="D59" s="21"/>
      <c r="E59" s="22"/>
      <c r="F59" s="23"/>
      <c r="G59" s="22"/>
      <c r="H59" s="22"/>
      <c r="I59" s="22"/>
      <c r="J59" s="22"/>
      <c r="K59" s="22"/>
      <c r="L59" s="22"/>
      <c r="M59" s="23"/>
      <c r="N59" s="22">
        <f t="shared" si="1"/>
      </c>
      <c r="O59" s="1"/>
      <c r="P59" s="15">
        <f t="shared" si="0"/>
      </c>
    </row>
    <row r="60" spans="2:16" ht="12.75">
      <c r="B60" s="20">
        <v>39</v>
      </c>
      <c r="C60" s="21"/>
      <c r="D60" s="21"/>
      <c r="E60" s="22"/>
      <c r="F60" s="23"/>
      <c r="G60" s="22"/>
      <c r="H60" s="22"/>
      <c r="I60" s="22"/>
      <c r="J60" s="22"/>
      <c r="K60" s="22"/>
      <c r="L60" s="22"/>
      <c r="M60" s="23"/>
      <c r="N60" s="22">
        <f t="shared" si="1"/>
      </c>
      <c r="O60" s="1"/>
      <c r="P60" s="15">
        <f t="shared" si="0"/>
      </c>
    </row>
    <row r="61" spans="2:16" ht="12.75">
      <c r="B61" s="24"/>
      <c r="C61" s="25"/>
      <c r="D61" s="25"/>
      <c r="E61" s="26">
        <v>0</v>
      </c>
      <c r="F61" s="27"/>
      <c r="G61" s="26">
        <v>0</v>
      </c>
      <c r="H61" s="27"/>
      <c r="I61" s="26">
        <v>0</v>
      </c>
      <c r="J61" s="27"/>
      <c r="K61" s="26">
        <v>0</v>
      </c>
      <c r="L61" s="28"/>
      <c r="M61" s="28"/>
      <c r="N61" s="29"/>
      <c r="O61" s="1"/>
      <c r="P61" s="15"/>
    </row>
    <row r="63" spans="2:16" ht="15">
      <c r="B63" s="30" t="s">
        <v>30</v>
      </c>
      <c r="C63" s="1"/>
      <c r="D63" s="1"/>
      <c r="E63" s="1"/>
      <c r="F63" s="40"/>
      <c r="G63" s="40"/>
      <c r="H63" s="40"/>
      <c r="I63" s="8"/>
      <c r="J63" s="24"/>
      <c r="K63" s="31" t="s">
        <v>31</v>
      </c>
      <c r="L63" s="40"/>
      <c r="M63" s="40"/>
      <c r="N63" s="31" t="s">
        <v>32</v>
      </c>
      <c r="O63" s="24"/>
      <c r="P63" s="1"/>
    </row>
    <row r="64" spans="2:16" ht="9" customHeight="1">
      <c r="B64" s="1"/>
      <c r="C64" s="32" t="s">
        <v>33</v>
      </c>
      <c r="D64" s="32"/>
      <c r="E64" s="33"/>
      <c r="F64" s="38" t="s">
        <v>34</v>
      </c>
      <c r="G64" s="38"/>
      <c r="H64" s="38"/>
      <c r="I64" s="1"/>
      <c r="J64" s="1"/>
      <c r="K64" s="39"/>
      <c r="L64" s="39"/>
      <c r="M64" s="1"/>
      <c r="N64" s="1"/>
      <c r="O64" s="1"/>
      <c r="P64" s="1"/>
    </row>
    <row r="65" spans="2:14" ht="15">
      <c r="B65" s="30" t="s">
        <v>35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30" t="s">
        <v>36</v>
      </c>
      <c r="C66" s="1"/>
      <c r="D66" s="1"/>
      <c r="E66" s="1"/>
      <c r="F66" s="40"/>
      <c r="G66" s="40"/>
      <c r="H66" s="40"/>
      <c r="I66" s="8"/>
      <c r="J66" s="24"/>
      <c r="K66" s="31" t="s">
        <v>31</v>
      </c>
      <c r="L66" s="40"/>
      <c r="M66" s="40"/>
      <c r="N66" s="31" t="s">
        <v>32</v>
      </c>
    </row>
    <row r="67" spans="2:14" ht="8.25" customHeight="1">
      <c r="B67" s="1"/>
      <c r="C67" s="32" t="s">
        <v>33</v>
      </c>
      <c r="D67" s="32"/>
      <c r="E67" s="33"/>
      <c r="F67" s="38" t="s">
        <v>34</v>
      </c>
      <c r="G67" s="38"/>
      <c r="H67" s="38"/>
      <c r="I67" s="1"/>
      <c r="J67" s="1"/>
      <c r="K67" s="39"/>
      <c r="L67" s="39"/>
      <c r="M67" s="1"/>
      <c r="N67" s="1"/>
    </row>
  </sheetData>
  <sheetProtection/>
  <mergeCells count="40">
    <mergeCell ref="B14:B20"/>
    <mergeCell ref="C14:C20"/>
    <mergeCell ref="E18:E20"/>
    <mergeCell ref="F18:F20"/>
    <mergeCell ref="E14:L14"/>
    <mergeCell ref="E15:F15"/>
    <mergeCell ref="G15:H15"/>
    <mergeCell ref="I15:J15"/>
    <mergeCell ref="G16:H16"/>
    <mergeCell ref="G17:H17"/>
    <mergeCell ref="I16:J16"/>
    <mergeCell ref="E8:H8"/>
    <mergeCell ref="G18:G20"/>
    <mergeCell ref="H18:H20"/>
    <mergeCell ref="I18:I20"/>
    <mergeCell ref="J18:J20"/>
    <mergeCell ref="I17:J17"/>
    <mergeCell ref="E16:F16"/>
    <mergeCell ref="E17:F17"/>
    <mergeCell ref="N14:N20"/>
    <mergeCell ref="K16:L16"/>
    <mergeCell ref="K17:L17"/>
    <mergeCell ref="M14:M20"/>
    <mergeCell ref="K15:L15"/>
    <mergeCell ref="K18:K20"/>
    <mergeCell ref="L18:L20"/>
    <mergeCell ref="B1:N1"/>
    <mergeCell ref="E7:N7"/>
    <mergeCell ref="E9:N9"/>
    <mergeCell ref="B3:N3"/>
    <mergeCell ref="B6:N6"/>
    <mergeCell ref="C5:N5"/>
    <mergeCell ref="F67:H67"/>
    <mergeCell ref="K67:L67"/>
    <mergeCell ref="F63:H63"/>
    <mergeCell ref="L63:M63"/>
    <mergeCell ref="F64:H64"/>
    <mergeCell ref="F66:H66"/>
    <mergeCell ref="L66:M66"/>
    <mergeCell ref="K64:L64"/>
  </mergeCells>
  <conditionalFormatting sqref="G22:H60">
    <cfRule type="expression" priority="1" dxfId="0" stopIfTrue="1">
      <formula>SUM($G$22:$G$60)=0</formula>
    </cfRule>
  </conditionalFormatting>
  <conditionalFormatting sqref="I22:J60">
    <cfRule type="expression" priority="2" dxfId="0" stopIfTrue="1">
      <formula>SUM($I$22:$I$60)=0</formula>
    </cfRule>
  </conditionalFormatting>
  <conditionalFormatting sqref="K22:L60">
    <cfRule type="expression" priority="3" dxfId="0" stopIfTrue="1">
      <formula>SUM($K$22:$K$60)=0</formula>
    </cfRule>
  </conditionalFormatting>
  <conditionalFormatting sqref="M22:M60">
    <cfRule type="expression" priority="4" dxfId="0" stopIfTrue="1">
      <formula>SUM($M$22:$M$60)=0</formula>
    </cfRule>
  </conditionalFormatting>
  <conditionalFormatting sqref="N22:N60">
    <cfRule type="expression" priority="5" dxfId="0" stopIfTrue="1">
      <formula>SUM($N$22:$N$60)=0</formula>
    </cfRule>
  </conditionalFormatting>
  <dataValidations count="1">
    <dataValidation type="list" allowBlank="1" showInputMessage="1" showErrorMessage="1" sqref="F12">
      <formula1>$P$8:$P$9</formula1>
    </dataValidation>
  </dataValidations>
  <printOptions/>
  <pageMargins left="0.35433070866141736" right="0.4724409448818898" top="0.7086614173228347" bottom="0.984251968503937" header="0.5118110236220472" footer="0.5118110236220472"/>
  <pageSetup horizontalDpi="600" verticalDpi="600" orientation="portrait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Горельская ЕВ</dc:creator>
  <cp:keywords/>
  <dc:description/>
  <cp:lastModifiedBy>Зильберштейн ЭВ</cp:lastModifiedBy>
  <cp:lastPrinted>2012-03-23T07:27:31Z</cp:lastPrinted>
  <dcterms:created xsi:type="dcterms:W3CDTF">2012-03-19T10:03:43Z</dcterms:created>
  <dcterms:modified xsi:type="dcterms:W3CDTF">2012-06-05T09:53:08Z</dcterms:modified>
  <cp:category/>
  <cp:version/>
  <cp:contentType/>
  <cp:contentStatus/>
</cp:coreProperties>
</file>